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<sst xmlns="http://schemas.openxmlformats.org/spreadsheetml/2006/main" count="27" uniqueCount="27">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</sst>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19,1</v>
          </cell>
          <cell r="P14" t="str">
            <v>88</v>
          </cell>
        </row>
        <row r="15">
          <cell r="A15" t="str">
            <v>2008</v>
          </cell>
          <cell r="E15" t="str">
            <v>КОЛБАСА ( ПОРЦ )</v>
          </cell>
          <cell r="I15" t="str">
            <v>80</v>
          </cell>
          <cell r="K15" t="str">
            <v>13,2</v>
          </cell>
          <cell r="M15" t="str">
            <v>28,2</v>
          </cell>
          <cell r="O15" t="str">
            <v/>
          </cell>
          <cell r="P15" t="str">
            <v>307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46,8</v>
          </cell>
          <cell r="P18" t="str">
            <v>207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2008</v>
          </cell>
          <cell r="E22" t="str">
            <v>САЛАТ ВИТАМИННЫЙ ИЗ БЕЛОКАЧАННОЙ КАПУСТЫ С Р/М</v>
          </cell>
          <cell r="I22" t="str">
            <v>100</v>
          </cell>
          <cell r="K22" t="str">
            <v>1,5</v>
          </cell>
          <cell r="M22" t="str">
            <v>5</v>
          </cell>
          <cell r="O22" t="str">
            <v>7,5</v>
          </cell>
          <cell r="P22" t="str">
            <v>83</v>
          </cell>
        </row>
        <row r="23">
          <cell r="A23" t="str">
            <v>2011</v>
          </cell>
          <cell r="E23" t="str">
            <v xml:space="preserve">СУП КРЕСТЬЯНСКИЙ СО СМЕТАНОЙ </v>
          </cell>
          <cell r="I23" t="str">
            <v>300</v>
          </cell>
          <cell r="K23" t="str">
            <v>8,7</v>
          </cell>
          <cell r="M23" t="str">
            <v>9</v>
          </cell>
          <cell r="O23" t="str">
            <v>27,2</v>
          </cell>
          <cell r="P23" t="str">
            <v>224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17,7</v>
          </cell>
          <cell r="M24" t="str">
            <v>15,7</v>
          </cell>
          <cell r="O24" t="str">
            <v>50,3</v>
          </cell>
          <cell r="P24" t="str">
            <v>413</v>
          </cell>
        </row>
        <row r="25">
          <cell r="A25" t="str">
            <v>2011</v>
          </cell>
          <cell r="E25" t="str">
            <v>КОМПОТ ИЗ ЯГОД СВ/М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17,3</v>
          </cell>
          <cell r="P25" t="str">
            <v>69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11,4</v>
          </cell>
          <cell r="M26" t="str">
            <v>1,2</v>
          </cell>
          <cell r="O26" t="str">
            <v>131,6</v>
          </cell>
          <cell r="P26" t="str">
            <v>583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3,2</v>
          </cell>
          <cell r="M27" t="str">
            <v>0,4</v>
          </cell>
          <cell r="O27" t="str">
            <v>20,8</v>
          </cell>
          <cell r="P27" t="str">
            <v>100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42,5</v>
          </cell>
          <cell r="M28" t="str">
            <v>31,3</v>
          </cell>
          <cell r="O28" t="str">
            <v>254,7</v>
          </cell>
          <cell r="P28" t="str">
            <v>1472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2012</v>
          </cell>
          <cell r="E32" t="str">
            <v>МАНДАРИН</v>
          </cell>
          <cell r="I32" t="str">
            <v>185</v>
          </cell>
          <cell r="K32" t="str">
            <v>1,6</v>
          </cell>
          <cell r="M32" t="str">
            <v>0,4</v>
          </cell>
          <cell r="O32" t="str">
            <v>14,6</v>
          </cell>
          <cell r="P32" t="str">
            <v>74</v>
          </cell>
        </row>
        <row r="33">
          <cell r="A33" t="str">
            <v>Итого</v>
          </cell>
          <cell r="E33"/>
          <cell r="I33" t="str">
            <v>445</v>
          </cell>
          <cell r="K33" t="str">
            <v>2,6</v>
          </cell>
          <cell r="M33" t="str">
            <v>0,6</v>
          </cell>
          <cell r="O33" t="str">
            <v>34,4</v>
          </cell>
          <cell r="P33" t="str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200</v>
      </c>
      <c r="F4" s="24"/>
      <c r="G4" s="30" t="str">
        <f>[1]Page1!$P14</f>
        <v>88</v>
      </c>
      <c r="H4" s="32" t="str">
        <f>[1]Page1!$K14</f>
        <v>2,2</v>
      </c>
      <c r="I4" s="32" t="str">
        <f>[1]Page1!$M14</f>
        <v>0,3</v>
      </c>
      <c r="J4" s="33" t="str">
        <f>[1]Page1!$O14</f>
        <v>19,1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КОЛБАСА ( ПОРЦ )</v>
      </c>
      <c r="E5" s="35" t="str">
        <f>[1]Page1!$I15</f>
        <v>80</v>
      </c>
      <c r="F5" s="47"/>
      <c r="G5" s="36" t="str">
        <f>[1]Page1!$P15</f>
        <v>307</v>
      </c>
      <c r="H5" s="26" t="str">
        <f>[1]Page1!$K15</f>
        <v>13,2</v>
      </c>
      <c r="I5" s="26" t="str">
        <f>[1]Page1!$M15</f>
        <v>28,2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54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207</v>
      </c>
      <c r="H8" s="26" t="str">
        <f>[1]Page1!$K18</f>
        <v>4,1</v>
      </c>
      <c r="I8" s="26" t="str">
        <f>[1]Page1!$M18</f>
        <v>0,4</v>
      </c>
      <c r="J8" s="51" t="str">
        <f>[1]Page1!$O18</f>
        <v>46,8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2012</v>
      </c>
      <c r="D11" s="22" t="str">
        <f>[1]Page1!$E32</f>
        <v>МАНДАРИН</v>
      </c>
      <c r="E11" s="29" t="str">
        <f>[1]Page1!$I32</f>
        <v>185</v>
      </c>
      <c r="F11" s="19"/>
      <c r="G11" s="29" t="str">
        <f>[1]Page1!$P32</f>
        <v>74</v>
      </c>
      <c r="H11" s="14" t="str">
        <f>[1]Page1!$K32</f>
        <v>1,6</v>
      </c>
      <c r="I11" s="14" t="str">
        <f>[1]Page1!$M32</f>
        <v>0,4</v>
      </c>
      <c r="J11" s="15" t="str">
        <f>[1]Page1!$O32</f>
        <v>14,6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445</v>
      </c>
      <c r="F12" s="18"/>
      <c r="G12" s="39" t="str">
        <f>[1]Page1!$P33</f>
        <v>160</v>
      </c>
      <c r="H12" s="12" t="str">
        <f>[1]Page1!$K33</f>
        <v>2,6</v>
      </c>
      <c r="I12" s="12" t="str">
        <f>[1]Page1!$M33</f>
        <v>0,6</v>
      </c>
      <c r="J12" s="13" t="str">
        <f>[1]Page1!$O33</f>
        <v>34,4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ВИТАМИННЫЙ ИЗ БЕЛОКАЧАННОЙ КАПУСТЫ С Р/М</v>
      </c>
      <c r="E13" s="29" t="str">
        <f>[1]Page1!$I22</f>
        <v>100</v>
      </c>
      <c r="F13" s="19"/>
      <c r="G13" s="29" t="str">
        <f>[1]Page1!$P22</f>
        <v>83</v>
      </c>
      <c r="H13" s="14" t="str">
        <f>[1]Page1!$K22</f>
        <v>1,5</v>
      </c>
      <c r="I13" s="14" t="str">
        <f>[1]Page1!$M22</f>
        <v>5</v>
      </c>
      <c r="J13" s="15" t="str">
        <f>[1]Page1!$O22</f>
        <v>7,5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КРЕСТЬЯНСКИЙ СО СМЕТАНОЙ </v>
      </c>
      <c r="E14" s="29" t="str">
        <f>[1]Page1!$I23</f>
        <v>300</v>
      </c>
      <c r="F14" s="19"/>
      <c r="G14" s="29" t="str">
        <f>[1]Page1!$P23</f>
        <v>224</v>
      </c>
      <c r="H14" s="14" t="str">
        <f>[1]Page1!$K23</f>
        <v>8,7</v>
      </c>
      <c r="I14" s="14" t="str">
        <f>[1]Page1!$M23</f>
        <v>9</v>
      </c>
      <c r="J14" s="15" t="str">
        <f>[1]Page1!$O23</f>
        <v>27,2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413</v>
      </c>
      <c r="H15" s="14" t="str">
        <f>[1]Page1!$K24</f>
        <v>17,7</v>
      </c>
      <c r="I15" s="14" t="str">
        <f>[1]Page1!$M24</f>
        <v>15,7</v>
      </c>
      <c r="J15" s="15" t="str">
        <f>[1]Page1!$O24</f>
        <v>50,3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КОМПОТ ИЗ ЯГОД СВ/М</v>
      </c>
      <c r="E16" s="29" t="str">
        <f>[1]Page1!$I25</f>
        <v>200</v>
      </c>
      <c r="F16" s="19"/>
      <c r="G16" s="29" t="str">
        <f>[1]Page1!$P25</f>
        <v>69</v>
      </c>
      <c r="H16" s="14" t="str">
        <f>[1]Page1!$K25</f>
        <v/>
      </c>
      <c r="I16" s="14" t="str">
        <f>[1]Page1!$M25</f>
        <v/>
      </c>
      <c r="J16" s="15" t="str">
        <f>[1]Page1!$O25</f>
        <v>17,3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583</v>
      </c>
      <c r="H17" s="14" t="str">
        <f>[1]Page1!$K26</f>
        <v>11,4</v>
      </c>
      <c r="I17" s="14" t="str">
        <f>[1]Page1!$M26</f>
        <v>1,2</v>
      </c>
      <c r="J17" s="15" t="str">
        <f>[1]Page1!$O26</f>
        <v>131,6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100</v>
      </c>
      <c r="H18" s="14" t="str">
        <f>[1]Page1!$K27</f>
        <v>3,2</v>
      </c>
      <c r="I18" s="14" t="str">
        <f>[1]Page1!$M27</f>
        <v>0,4</v>
      </c>
      <c r="J18" s="15" t="str">
        <f>[1]Page1!$O27</f>
        <v>20,8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1472</v>
      </c>
      <c r="H19" s="14" t="str">
        <f>[1]Page1!$K28</f>
        <v>42,5</v>
      </c>
      <c r="I19" s="14" t="str">
        <f>[1]Page1!$M28</f>
        <v>31,3</v>
      </c>
      <c r="J19" s="15" t="str">
        <f>[1]Page1!$O28</f>
        <v>254,7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2022-11-06T21:36:59Z</dcterms:modified>
</cp:coreProperties>
</file>